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BAD LYC TRIO Z. Ouest J2" sheetId="13" r:id="rId1"/>
    <sheet name="COUPE DEPT VOLLEY LYC FILLES" sheetId="9" r:id="rId2"/>
  </sheets>
  <externalReferences>
    <externalReference r:id="rId3"/>
    <externalReference r:id="rId4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0">#REF!</definedName>
    <definedName name="ETAB" localSheetId="1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14" i="9" l="1"/>
  <c r="C15" i="9"/>
  <c r="C36" i="13"/>
  <c r="C35" i="13"/>
  <c r="C34" i="13"/>
  <c r="C28" i="13"/>
  <c r="C29" i="13"/>
  <c r="C30" i="13"/>
  <c r="C27" i="13"/>
  <c r="C26" i="13"/>
  <c r="C25" i="13"/>
  <c r="C24" i="13"/>
  <c r="C23" i="13"/>
  <c r="C13" i="9" l="1"/>
  <c r="C19" i="13"/>
  <c r="C18" i="13"/>
  <c r="C12" i="9" l="1"/>
  <c r="C14" i="13" l="1"/>
  <c r="C13" i="13" l="1"/>
  <c r="C12" i="13" l="1"/>
  <c r="C11" i="13"/>
  <c r="C10" i="13"/>
  <c r="C11" i="9" l="1"/>
  <c r="C10" i="9"/>
</calcChain>
</file>

<file path=xl/sharedStrings.xml><?xml version="1.0" encoding="utf-8"?>
<sst xmlns="http://schemas.openxmlformats.org/spreadsheetml/2006/main" count="44" uniqueCount="18">
  <si>
    <t>RESULTAT</t>
  </si>
  <si>
    <t>Etablissements</t>
  </si>
  <si>
    <t>Place</t>
  </si>
  <si>
    <t>Code AS</t>
  </si>
  <si>
    <t>N° EQ</t>
  </si>
  <si>
    <t>PERF</t>
  </si>
  <si>
    <t>Q/R</t>
  </si>
  <si>
    <t>Journée2</t>
  </si>
  <si>
    <t>mercredi 30 Mars 2022</t>
  </si>
  <si>
    <t>CHAROLLES</t>
  </si>
  <si>
    <t>BAD LYC TRIO ZONE OUEST</t>
  </si>
  <si>
    <t>Cadets</t>
  </si>
  <si>
    <t>Juniors</t>
  </si>
  <si>
    <t>Filles</t>
  </si>
  <si>
    <t>Mixtes</t>
  </si>
  <si>
    <t>VOLLEY LYC FILLES</t>
  </si>
  <si>
    <t>Coupe Départementale</t>
  </si>
  <si>
    <t>MACON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</si>
</sst>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Protection="1"/>
    <xf numFmtId="0" fontId="7" fillId="0" borderId="1" xfId="0" applyFont="1" applyBorder="1" applyProtection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1" fillId="0" borderId="0" xfId="0" applyFont="1" applyBorder="1"/>
    <xf numFmtId="0" fontId="8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Desktop\SAUVEGARDE%202021%202022\ADMINISTRATIF\LISTES\LISTES%202019-2020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ST CHARLES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CHALON/SAONE</v>
          </cell>
        </row>
        <row r="158">
          <cell r="A158">
            <v>240</v>
          </cell>
          <cell r="B158" t="str">
            <v>EREA</v>
          </cell>
          <cell r="C158" t="str">
            <v>CLAUDE BROSSE</v>
          </cell>
          <cell r="D158" t="str">
            <v>297 RUE ST MARTIN DES VIGNES</v>
          </cell>
          <cell r="F158">
            <v>71850</v>
          </cell>
          <cell r="G158" t="str">
            <v>CHARNAY LES MACON</v>
          </cell>
        </row>
        <row r="159">
          <cell r="A159">
            <v>242</v>
          </cell>
          <cell r="B159" t="str">
            <v>LYC</v>
          </cell>
          <cell r="C159" t="str">
            <v>JULIEN WITTMER</v>
          </cell>
          <cell r="D159" t="str">
            <v>13 RUE DE CHAMPAGNY</v>
          </cell>
          <cell r="F159">
            <v>71120</v>
          </cell>
          <cell r="G159" t="str">
            <v>CHAROLLES</v>
          </cell>
        </row>
        <row r="160">
          <cell r="A160">
            <v>245</v>
          </cell>
          <cell r="B160" t="str">
            <v>COL</v>
          </cell>
          <cell r="C160" t="str">
            <v>GUILLAUME DES AUTELS</v>
          </cell>
          <cell r="D160" t="str">
            <v>1 BIS RUE SAINT-ROCH</v>
          </cell>
          <cell r="F160">
            <v>71120</v>
          </cell>
          <cell r="G160" t="str">
            <v>CHAROLLES</v>
          </cell>
        </row>
        <row r="161">
          <cell r="A161">
            <v>246</v>
          </cell>
          <cell r="B161" t="str">
            <v>COL</v>
          </cell>
          <cell r="C161" t="str">
            <v>STE MARGUERITE-MARIE</v>
          </cell>
          <cell r="D161" t="str">
            <v>5 RUE DU PRIEURE</v>
          </cell>
          <cell r="F161">
            <v>71120</v>
          </cell>
          <cell r="G161" t="str">
            <v>CHAROLLES</v>
          </cell>
        </row>
        <row r="162">
          <cell r="A162">
            <v>248</v>
          </cell>
          <cell r="B162" t="str">
            <v>COL</v>
          </cell>
          <cell r="C162" t="str">
            <v>LOUIS ARAGON</v>
          </cell>
          <cell r="D162" t="str">
            <v>6 AV GEORGES BRASSENS</v>
          </cell>
          <cell r="F162">
            <v>71880</v>
          </cell>
          <cell r="G162" t="str">
            <v>CHATENOY LE ROYAL</v>
          </cell>
        </row>
        <row r="163">
          <cell r="A163">
            <v>250</v>
          </cell>
          <cell r="B163" t="str">
            <v>COL</v>
          </cell>
          <cell r="C163" t="str">
            <v>JEAN MERMOZ</v>
          </cell>
          <cell r="D163" t="str">
            <v xml:space="preserve">RUE PIERRE COUBERTIN </v>
          </cell>
          <cell r="E163" t="str">
            <v>BP1</v>
          </cell>
          <cell r="F163">
            <v>71170</v>
          </cell>
          <cell r="G163" t="str">
            <v>CHAUFFAILLES</v>
          </cell>
        </row>
        <row r="164">
          <cell r="A164">
            <v>251</v>
          </cell>
          <cell r="B164" t="str">
            <v>COL</v>
          </cell>
          <cell r="C164" t="str">
            <v>PIERRE FAURE</v>
          </cell>
          <cell r="D164" t="str">
            <v>16 RUE LOUIS MARTIN</v>
          </cell>
          <cell r="F164">
            <v>71170</v>
          </cell>
          <cell r="G164" t="str">
            <v>CHAUFFAILLES</v>
          </cell>
        </row>
        <row r="165">
          <cell r="A165">
            <v>253</v>
          </cell>
          <cell r="B165" t="str">
            <v>LYC</v>
          </cell>
          <cell r="C165" t="str">
            <v>LA PRAT'S</v>
          </cell>
          <cell r="D165" t="str">
            <v xml:space="preserve">RUE DU 19 MARS 1962 </v>
          </cell>
          <cell r="E165" t="str">
            <v>BP28</v>
          </cell>
          <cell r="F165">
            <v>71250</v>
          </cell>
          <cell r="G165" t="str">
            <v>CLUNY</v>
          </cell>
        </row>
        <row r="166">
          <cell r="A166">
            <v>254</v>
          </cell>
          <cell r="B166" t="str">
            <v>COL</v>
          </cell>
          <cell r="C166" t="str">
            <v>PIERRE PAUL PRUD'HON</v>
          </cell>
          <cell r="D166" t="str">
            <v>RUE LEO LAGRANGE</v>
          </cell>
          <cell r="F166">
            <v>71250</v>
          </cell>
          <cell r="G166" t="str">
            <v>CLUNY</v>
          </cell>
        </row>
        <row r="167">
          <cell r="A167">
            <v>256</v>
          </cell>
          <cell r="B167" t="str">
            <v>COL</v>
          </cell>
          <cell r="C167" t="str">
            <v>LOUIS PERGAUD</v>
          </cell>
          <cell r="D167" t="str">
            <v>ROUTE DU CREUSOT</v>
          </cell>
          <cell r="F167">
            <v>71490</v>
          </cell>
          <cell r="G167" t="str">
            <v>COUCHES</v>
          </cell>
        </row>
        <row r="168">
          <cell r="A168">
            <v>258</v>
          </cell>
          <cell r="B168" t="str">
            <v>COL</v>
          </cell>
          <cell r="C168" t="str">
            <v>ROGER BOYER</v>
          </cell>
          <cell r="D168" t="str">
            <v xml:space="preserve">6 RUE DES ECOLES </v>
          </cell>
          <cell r="E168" t="str">
            <v>BP 20</v>
          </cell>
          <cell r="F168">
            <v>71480</v>
          </cell>
          <cell r="G168" t="str">
            <v>CUISEAUX</v>
          </cell>
        </row>
        <row r="169">
          <cell r="A169">
            <v>260</v>
          </cell>
          <cell r="B169" t="str">
            <v>COL</v>
          </cell>
          <cell r="C169" t="str">
            <v>LES DIMES</v>
          </cell>
          <cell r="D169" t="str">
            <v>LES DIMES RUE DE WACKENHEIM</v>
          </cell>
          <cell r="F169">
            <v>71290</v>
          </cell>
          <cell r="G169" t="str">
            <v>CUISERY</v>
          </cell>
        </row>
        <row r="170">
          <cell r="A170">
            <v>263</v>
          </cell>
          <cell r="B170" t="str">
            <v>LA</v>
          </cell>
          <cell r="C170" t="str">
            <v>LUCIE AUBRAC</v>
          </cell>
          <cell r="D170" t="str">
            <v>MACON-DAVAYE</v>
          </cell>
          <cell r="F170">
            <v>71960</v>
          </cell>
          <cell r="G170" t="str">
            <v>DAVAYE</v>
          </cell>
        </row>
        <row r="171">
          <cell r="A171">
            <v>265</v>
          </cell>
          <cell r="B171" t="str">
            <v>LYC</v>
          </cell>
          <cell r="C171" t="str">
            <v>CAMILLE CLAUDEL</v>
          </cell>
          <cell r="D171" t="str">
            <v>ROUTE DE ROANNE</v>
          </cell>
          <cell r="F171">
            <v>71160</v>
          </cell>
          <cell r="G171" t="str">
            <v>DIGOIN</v>
          </cell>
        </row>
        <row r="172">
          <cell r="A172">
            <v>266</v>
          </cell>
          <cell r="B172" t="str">
            <v>COL</v>
          </cell>
          <cell r="C172" t="str">
            <v>ROGER SEMET</v>
          </cell>
          <cell r="D172" t="str">
            <v xml:space="preserve">ROUTE DE ROANNE </v>
          </cell>
          <cell r="E172" t="str">
            <v>BP 56</v>
          </cell>
          <cell r="F172">
            <v>71160</v>
          </cell>
          <cell r="G172" t="str">
            <v>DIGOIN</v>
          </cell>
        </row>
        <row r="173">
          <cell r="A173">
            <v>268</v>
          </cell>
          <cell r="B173" t="str">
            <v>COL</v>
          </cell>
          <cell r="C173" t="str">
            <v>HUBERT REEVES</v>
          </cell>
          <cell r="D173" t="str">
            <v>RUE JEAN BOUVERI</v>
          </cell>
          <cell r="F173">
            <v>71360</v>
          </cell>
          <cell r="G173" t="str">
            <v>EPINAC</v>
          </cell>
        </row>
        <row r="174">
          <cell r="A174">
            <v>270</v>
          </cell>
          <cell r="B174" t="str">
            <v>COL</v>
          </cell>
          <cell r="C174" t="str">
            <v>GABRIEL BOUTHIERE</v>
          </cell>
          <cell r="D174" t="str">
            <v>LA PERRIERE</v>
          </cell>
          <cell r="F174">
            <v>71190</v>
          </cell>
          <cell r="G174" t="str">
            <v>ETANG SUR ARROUX</v>
          </cell>
        </row>
        <row r="175">
          <cell r="A175">
            <v>271</v>
          </cell>
          <cell r="B175" t="str">
            <v>LA</v>
          </cell>
          <cell r="C175" t="str">
            <v>FORESTIER DE BOURGOGNE</v>
          </cell>
          <cell r="D175" t="str">
            <v>VELET</v>
          </cell>
          <cell r="F175">
            <v>71190</v>
          </cell>
          <cell r="G175" t="str">
            <v>ETANG SUR ARROUX</v>
          </cell>
        </row>
        <row r="176">
          <cell r="A176">
            <v>272</v>
          </cell>
          <cell r="B176" t="str">
            <v>LA</v>
          </cell>
          <cell r="C176" t="str">
            <v>AGRICOLE FONTAINES</v>
          </cell>
          <cell r="D176" t="str">
            <v>10 LA PLATIERE</v>
          </cell>
          <cell r="F176">
            <v>71150</v>
          </cell>
          <cell r="G176" t="str">
            <v>FONTAINES</v>
          </cell>
        </row>
        <row r="177">
          <cell r="A177">
            <v>275</v>
          </cell>
          <cell r="B177" t="str">
            <v>COL</v>
          </cell>
          <cell r="C177" t="str">
            <v>JULES FERRY</v>
          </cell>
          <cell r="D177" t="str">
            <v>2 RUE JULES FERRY</v>
          </cell>
          <cell r="F177">
            <v>71420</v>
          </cell>
          <cell r="G177" t="str">
            <v>GENELARD</v>
          </cell>
        </row>
        <row r="178">
          <cell r="A178">
            <v>277</v>
          </cell>
          <cell r="B178" t="str">
            <v>COL</v>
          </cell>
          <cell r="C178" t="str">
            <v>LE PETIT PRETAN</v>
          </cell>
          <cell r="D178" t="str">
            <v xml:space="preserve">RUE LEOCADIE CZYZ </v>
          </cell>
          <cell r="E178" t="str">
            <v>BP 26</v>
          </cell>
          <cell r="F178">
            <v>71640</v>
          </cell>
          <cell r="G178" t="str">
            <v>GIVRY</v>
          </cell>
        </row>
        <row r="179">
          <cell r="A179">
            <v>278</v>
          </cell>
          <cell r="B179" t="str">
            <v>COL</v>
          </cell>
          <cell r="C179" t="str">
            <v>NOTRE DAME DE VARANGES</v>
          </cell>
          <cell r="D179" t="str">
            <v>9 PLACE DE L'EGLISE</v>
          </cell>
          <cell r="F179">
            <v>71640</v>
          </cell>
          <cell r="G179" t="str">
            <v>GIVRY</v>
          </cell>
        </row>
        <row r="180">
          <cell r="A180">
            <v>281</v>
          </cell>
          <cell r="B180" t="str">
            <v>COL</v>
          </cell>
          <cell r="C180" t="str">
            <v>JORGE SEMPRUN</v>
          </cell>
          <cell r="D180" t="str">
            <v>1 BD JEAN MERMOZ</v>
          </cell>
          <cell r="F180">
            <v>71130</v>
          </cell>
          <cell r="G180" t="str">
            <v>GUEUGNON</v>
          </cell>
        </row>
        <row r="181">
          <cell r="A181">
            <v>285</v>
          </cell>
          <cell r="B181" t="str">
            <v>COL</v>
          </cell>
          <cell r="C181" t="str">
            <v>CONDORCET</v>
          </cell>
          <cell r="D181" t="str">
            <v>LE BOURG</v>
          </cell>
          <cell r="F181">
            <v>71570</v>
          </cell>
          <cell r="G181" t="str">
            <v>LA CHAPELLE DE GUINCHAY</v>
          </cell>
        </row>
        <row r="182">
          <cell r="A182">
            <v>287</v>
          </cell>
          <cell r="B182" t="str">
            <v>COL</v>
          </cell>
          <cell r="C182" t="str">
            <v>LES BRUYERES</v>
          </cell>
          <cell r="D182" t="str">
            <v>ROUTE DE LA PLANCHETTE</v>
          </cell>
          <cell r="F182">
            <v>71800</v>
          </cell>
          <cell r="G182" t="str">
            <v>LA CLAYETTE</v>
          </cell>
        </row>
        <row r="183">
          <cell r="A183">
            <v>288</v>
          </cell>
          <cell r="B183" t="str">
            <v>COL</v>
          </cell>
          <cell r="C183" t="str">
            <v>SAINTE MARIE</v>
          </cell>
          <cell r="D183" t="str">
            <v>9 RUE DE L'HOPITAL</v>
          </cell>
          <cell r="F183">
            <v>71800</v>
          </cell>
          <cell r="G183" t="str">
            <v>LA CLAYETTE</v>
          </cell>
        </row>
        <row r="184">
          <cell r="A184">
            <v>289</v>
          </cell>
          <cell r="B184" t="str">
            <v>COL</v>
          </cell>
          <cell r="C184" t="str">
            <v>VICTOR HUGO</v>
          </cell>
          <cell r="D184" t="str">
            <v>ROUTE DE LA FOLIE</v>
          </cell>
          <cell r="F184">
            <v>71260</v>
          </cell>
          <cell r="G184" t="str">
            <v>LUGNY</v>
          </cell>
        </row>
        <row r="185">
          <cell r="A185">
            <v>290</v>
          </cell>
          <cell r="B185" t="str">
            <v>COL</v>
          </cell>
          <cell r="C185" t="str">
            <v>PRIVE LA SOURCE</v>
          </cell>
          <cell r="D185" t="str">
            <v xml:space="preserve">RUE DU CHATEAU </v>
          </cell>
          <cell r="E185" t="str">
            <v>CIDEX 1132</v>
          </cell>
          <cell r="F185">
            <v>71260</v>
          </cell>
          <cell r="G185" t="str">
            <v>LUGNY</v>
          </cell>
        </row>
        <row r="186">
          <cell r="A186">
            <v>291</v>
          </cell>
          <cell r="B186" t="str">
            <v>COL</v>
          </cell>
          <cell r="C186" t="str">
            <v>ENSEMBLE NOTRE DAME</v>
          </cell>
          <cell r="D186" t="str">
            <v>3 RUE DU GUIDON</v>
          </cell>
          <cell r="F186">
            <v>71500</v>
          </cell>
          <cell r="G186" t="str">
            <v>LOUHANS</v>
          </cell>
        </row>
        <row r="187">
          <cell r="A187">
            <v>292</v>
          </cell>
          <cell r="B187" t="str">
            <v>LYC</v>
          </cell>
          <cell r="C187" t="str">
            <v>LEON BLUM</v>
          </cell>
          <cell r="E187" t="str">
            <v>BP 120</v>
          </cell>
          <cell r="F187">
            <v>71203</v>
          </cell>
          <cell r="G187" t="str">
            <v>LE CREUSOT CEDEX</v>
          </cell>
        </row>
        <row r="188">
          <cell r="A188">
            <v>293</v>
          </cell>
          <cell r="B188" t="str">
            <v>COL</v>
          </cell>
          <cell r="C188" t="str">
            <v>CENTRE</v>
          </cell>
          <cell r="D188" t="str">
            <v xml:space="preserve">45 RUE CLEMENCEAU </v>
          </cell>
          <cell r="E188" t="str">
            <v>BP 48</v>
          </cell>
          <cell r="F188">
            <v>71200</v>
          </cell>
          <cell r="G188" t="str">
            <v>LE CREUSOT</v>
          </cell>
        </row>
        <row r="189">
          <cell r="A189">
            <v>294</v>
          </cell>
          <cell r="B189" t="str">
            <v>COL</v>
          </cell>
          <cell r="C189" t="str">
            <v>LA CROIX MENEE</v>
          </cell>
          <cell r="D189" t="str">
            <v>205 RUE MARECHAL FOCH</v>
          </cell>
          <cell r="F189">
            <v>71200</v>
          </cell>
          <cell r="G189" t="str">
            <v>LE CREUSOT</v>
          </cell>
        </row>
        <row r="190">
          <cell r="A190">
            <v>295</v>
          </cell>
          <cell r="B190" t="str">
            <v>COL</v>
          </cell>
          <cell r="C190" t="str">
            <v>HENRI VINCENOT</v>
          </cell>
          <cell r="D190" t="str">
            <v>MONTEE ST CLAUDE</v>
          </cell>
          <cell r="F190">
            <v>71500</v>
          </cell>
          <cell r="G190" t="str">
            <v>LOUHANS</v>
          </cell>
        </row>
        <row r="191">
          <cell r="A191">
            <v>296</v>
          </cell>
          <cell r="B191" t="str">
            <v>LYC</v>
          </cell>
          <cell r="C191" t="str">
            <v>HENRI VINCENOT</v>
          </cell>
          <cell r="D191" t="str">
            <v>MONTEE DE ST CLAUDE</v>
          </cell>
          <cell r="F191">
            <v>71500</v>
          </cell>
          <cell r="G191" t="str">
            <v>LOUHANS</v>
          </cell>
        </row>
        <row r="192">
          <cell r="A192">
            <v>297</v>
          </cell>
          <cell r="B192" t="str">
            <v>LYC</v>
          </cell>
          <cell r="C192" t="str">
            <v>LAMARTINE</v>
          </cell>
          <cell r="D192" t="str">
            <v>381 AVENUE DES GAISES</v>
          </cell>
          <cell r="F192">
            <v>71018</v>
          </cell>
          <cell r="G192" t="str">
            <v>MACON</v>
          </cell>
        </row>
        <row r="193">
          <cell r="A193">
            <v>298</v>
          </cell>
          <cell r="B193" t="str">
            <v>LYC</v>
          </cell>
          <cell r="C193" t="str">
            <v>RENE CASSIN</v>
          </cell>
          <cell r="D193" t="str">
            <v>49 BD DES NEUF CLES</v>
          </cell>
          <cell r="F193">
            <v>71018</v>
          </cell>
          <cell r="G193" t="str">
            <v>MACON</v>
          </cell>
        </row>
        <row r="194">
          <cell r="A194">
            <v>299</v>
          </cell>
          <cell r="B194" t="str">
            <v>LYC</v>
          </cell>
          <cell r="C194" t="str">
            <v>PRIVE OZANAM</v>
          </cell>
          <cell r="D194" t="str">
            <v>45 RUE DE L'HERITAN</v>
          </cell>
          <cell r="F194">
            <v>71000</v>
          </cell>
          <cell r="G194" t="str">
            <v>MACON</v>
          </cell>
        </row>
        <row r="195">
          <cell r="A195">
            <v>300</v>
          </cell>
          <cell r="B195" t="str">
            <v>LP</v>
          </cell>
          <cell r="C195" t="str">
            <v>ALEXANDRE DUMAINE</v>
          </cell>
          <cell r="D195" t="str">
            <v>95 ESPACE ALEXANDRE DUMAINE</v>
          </cell>
          <cell r="F195">
            <v>71018</v>
          </cell>
          <cell r="G195" t="str">
            <v>MACON</v>
          </cell>
        </row>
        <row r="196">
          <cell r="A196">
            <v>302</v>
          </cell>
          <cell r="B196" t="str">
            <v>COL</v>
          </cell>
          <cell r="C196" t="str">
            <v>BREART</v>
          </cell>
          <cell r="D196" t="str">
            <v>CITE BREART</v>
          </cell>
          <cell r="F196">
            <v>71031</v>
          </cell>
          <cell r="G196" t="str">
            <v>MACON</v>
          </cell>
        </row>
        <row r="197">
          <cell r="A197">
            <v>303</v>
          </cell>
          <cell r="B197" t="str">
            <v>COL</v>
          </cell>
          <cell r="C197" t="str">
            <v>PASTEUR</v>
          </cell>
          <cell r="D197" t="str">
            <v>IMPASSE PASTEUR</v>
          </cell>
          <cell r="F197">
            <v>71031</v>
          </cell>
          <cell r="G197" t="str">
            <v>MACON</v>
          </cell>
        </row>
        <row r="198">
          <cell r="A198">
            <v>304</v>
          </cell>
          <cell r="B198" t="str">
            <v>COL</v>
          </cell>
          <cell r="C198" t="str">
            <v>ST EXUPERY</v>
          </cell>
          <cell r="D198" t="str">
            <v>626 RUE ST EXUPERY</v>
          </cell>
          <cell r="F198">
            <v>71031</v>
          </cell>
          <cell r="G198" t="str">
            <v>MACON</v>
          </cell>
        </row>
        <row r="199">
          <cell r="A199">
            <v>305</v>
          </cell>
          <cell r="B199" t="str">
            <v>COL</v>
          </cell>
          <cell r="C199" t="str">
            <v>ROBERT SCHUMAN</v>
          </cell>
          <cell r="D199" t="str">
            <v>PLACE ROBERT SCHUMAN</v>
          </cell>
          <cell r="F199">
            <v>71018</v>
          </cell>
          <cell r="G199" t="str">
            <v>MACON CEDEX</v>
          </cell>
        </row>
        <row r="200">
          <cell r="A200">
            <v>306</v>
          </cell>
          <cell r="B200" t="str">
            <v>COL</v>
          </cell>
          <cell r="C200" t="str">
            <v>NOTRE DAME</v>
          </cell>
          <cell r="D200" t="str">
            <v>45 RUE DE L'HERITAN</v>
          </cell>
          <cell r="F200">
            <v>71000</v>
          </cell>
          <cell r="G200" t="str">
            <v>MACON</v>
          </cell>
        </row>
        <row r="201">
          <cell r="A201">
            <v>310</v>
          </cell>
          <cell r="B201" t="str">
            <v>COL</v>
          </cell>
          <cell r="C201" t="str">
            <v>JEAN MOULIN</v>
          </cell>
          <cell r="D201" t="str">
            <v>3 PLACE IRENE POPARD</v>
          </cell>
          <cell r="F201">
            <v>71110</v>
          </cell>
          <cell r="G201" t="str">
            <v>MARCIGNY</v>
          </cell>
        </row>
        <row r="202">
          <cell r="A202">
            <v>312</v>
          </cell>
          <cell r="B202" t="str">
            <v>COL</v>
          </cell>
          <cell r="C202" t="str">
            <v>ST CYR</v>
          </cell>
          <cell r="D202" t="str">
            <v>RUE DU COLLEGE LE BOURG</v>
          </cell>
          <cell r="F202">
            <v>71520</v>
          </cell>
          <cell r="G202" t="str">
            <v>MATOUR</v>
          </cell>
        </row>
        <row r="203">
          <cell r="A203">
            <v>314</v>
          </cell>
          <cell r="B203" t="str">
            <v>LYC</v>
          </cell>
          <cell r="C203" t="str">
            <v>HENRI PARRIAT</v>
          </cell>
          <cell r="D203" t="str">
            <v xml:space="preserve">49 RUE DE GOURDON </v>
          </cell>
          <cell r="E203" t="str">
            <v>BP 173</v>
          </cell>
          <cell r="F203">
            <v>71307</v>
          </cell>
          <cell r="G203" t="str">
            <v>MONTCEAU LES MINES</v>
          </cell>
        </row>
        <row r="204">
          <cell r="A204">
            <v>315</v>
          </cell>
          <cell r="B204" t="str">
            <v>LP</v>
          </cell>
          <cell r="C204" t="str">
            <v>FRANCOISE DOLTO</v>
          </cell>
          <cell r="D204" t="str">
            <v>1 RUE CAPITAINE PRIET</v>
          </cell>
          <cell r="F204">
            <v>71307</v>
          </cell>
          <cell r="G204" t="str">
            <v>MONTCEAU LES MINES</v>
          </cell>
        </row>
        <row r="205">
          <cell r="A205">
            <v>316</v>
          </cell>
          <cell r="B205" t="str">
            <v>COL</v>
          </cell>
          <cell r="C205" t="str">
            <v>JEAN MOULIN</v>
          </cell>
          <cell r="D205" t="str">
            <v>4 RUE JEAN BOUVERI</v>
          </cell>
          <cell r="F205">
            <v>71307</v>
          </cell>
          <cell r="G205" t="str">
            <v>MONTCEAU LES MINES</v>
          </cell>
        </row>
        <row r="206">
          <cell r="A206">
            <v>317</v>
          </cell>
          <cell r="B206" t="str">
            <v>COL</v>
          </cell>
          <cell r="C206" t="str">
            <v>ANTOINE DE SAINT-EXUPERY</v>
          </cell>
          <cell r="D206" t="str">
            <v>AV A DE ST EXUPERY</v>
          </cell>
          <cell r="F206">
            <v>71300</v>
          </cell>
          <cell r="G206" t="str">
            <v>MONTCEAU LES MINES</v>
          </cell>
        </row>
        <row r="207">
          <cell r="A207">
            <v>318</v>
          </cell>
          <cell r="B207" t="str">
            <v>COL</v>
          </cell>
          <cell r="C207" t="str">
            <v>SAINT GILBERT</v>
          </cell>
          <cell r="D207" t="str">
            <v>82 AVENUE ROGER SALENGRO</v>
          </cell>
          <cell r="F207">
            <v>71300</v>
          </cell>
          <cell r="G207" t="str">
            <v>MONTCEAU LES MINES</v>
          </cell>
        </row>
        <row r="208">
          <cell r="A208">
            <v>320</v>
          </cell>
          <cell r="B208" t="str">
            <v>COL</v>
          </cell>
          <cell r="C208" t="str">
            <v>LES EPONTOTS</v>
          </cell>
          <cell r="D208" t="str">
            <v>RUE DE SERBIE PROLONGEE</v>
          </cell>
          <cell r="F208">
            <v>71710</v>
          </cell>
          <cell r="G208" t="str">
            <v>MONTCENIS</v>
          </cell>
        </row>
        <row r="209">
          <cell r="A209">
            <v>322</v>
          </cell>
          <cell r="B209" t="str">
            <v>COL</v>
          </cell>
          <cell r="C209" t="str">
            <v>ANNE FRANK</v>
          </cell>
          <cell r="D209" t="str">
            <v>34 AV DE LA LIBERATION</v>
          </cell>
          <cell r="F209">
            <v>71210</v>
          </cell>
          <cell r="G209" t="str">
            <v>MONTCHANIN</v>
          </cell>
        </row>
        <row r="210">
          <cell r="A210">
            <v>324</v>
          </cell>
          <cell r="B210" t="str">
            <v>LYC</v>
          </cell>
          <cell r="C210" t="str">
            <v>JEANNE D'ARC</v>
          </cell>
          <cell r="D210" t="str">
            <v>17 RUE PASTEUR</v>
          </cell>
          <cell r="F210">
            <v>71600</v>
          </cell>
          <cell r="G210" t="str">
            <v>PARAY LE MONIAL</v>
          </cell>
        </row>
        <row r="211">
          <cell r="A211">
            <v>325</v>
          </cell>
          <cell r="B211" t="str">
            <v>LP</v>
          </cell>
          <cell r="C211" t="str">
            <v>ASTIER</v>
          </cell>
          <cell r="D211" t="str">
            <v>10 RUE DE BOURGOGNE</v>
          </cell>
          <cell r="F211">
            <v>71600</v>
          </cell>
          <cell r="G211" t="str">
            <v>PARAY LE MONIAL</v>
          </cell>
        </row>
        <row r="212">
          <cell r="A212">
            <v>326</v>
          </cell>
          <cell r="B212" t="str">
            <v>COL</v>
          </cell>
          <cell r="C212" t="str">
            <v>RENE CASSIN</v>
          </cell>
          <cell r="D212" t="str">
            <v>RUE DU 8 MAI</v>
          </cell>
          <cell r="E212" t="str">
            <v xml:space="preserve"> BP 143</v>
          </cell>
          <cell r="F212">
            <v>71600</v>
          </cell>
          <cell r="G212" t="str">
            <v>PARAY LE MONIAL CEDEX</v>
          </cell>
        </row>
        <row r="213">
          <cell r="A213">
            <v>327</v>
          </cell>
          <cell r="B213" t="str">
            <v>COL</v>
          </cell>
          <cell r="C213" t="str">
            <v>JEANNE D'ARC</v>
          </cell>
          <cell r="D213" t="str">
            <v>7 RUE LOUIS DESRICHARD</v>
          </cell>
          <cell r="F213">
            <v>71600</v>
          </cell>
          <cell r="G213" t="str">
            <v>PARAY LE MONIAL</v>
          </cell>
        </row>
        <row r="214">
          <cell r="A214">
            <v>328</v>
          </cell>
          <cell r="B214" t="str">
            <v>LP</v>
          </cell>
          <cell r="C214" t="str">
            <v>SACRE COEUR</v>
          </cell>
          <cell r="D214" t="str">
            <v xml:space="preserve">22 AVENUE DE CHAROLLES </v>
          </cell>
          <cell r="F214">
            <v>71600</v>
          </cell>
          <cell r="G214" t="str">
            <v>PARAY LE MONIAL</v>
          </cell>
        </row>
        <row r="215">
          <cell r="A215">
            <v>330</v>
          </cell>
          <cell r="B215" t="str">
            <v>COL</v>
          </cell>
          <cell r="C215" t="str">
            <v>PIERRE VAUX</v>
          </cell>
          <cell r="D215" t="str">
            <v>RUE DU COLLEGE</v>
          </cell>
          <cell r="F215">
            <v>71270</v>
          </cell>
          <cell r="G215" t="str">
            <v>PIERRE DE BRESSE</v>
          </cell>
        </row>
        <row r="216">
          <cell r="A216">
            <v>332</v>
          </cell>
          <cell r="B216" t="str">
            <v>COL</v>
          </cell>
          <cell r="C216" t="str">
            <v>ROGER VAILLAND</v>
          </cell>
          <cell r="D216" t="str">
            <v xml:space="preserve">212 RUE F MITTERRAND </v>
          </cell>
          <cell r="E216" t="str">
            <v>BP 26</v>
          </cell>
          <cell r="F216">
            <v>71410</v>
          </cell>
          <cell r="G216" t="str">
            <v>SANVIGNES LES MINES</v>
          </cell>
        </row>
        <row r="217">
          <cell r="A217">
            <v>334</v>
          </cell>
          <cell r="B217" t="str">
            <v>COL</v>
          </cell>
          <cell r="C217" t="str">
            <v>DAVID NIEPCE</v>
          </cell>
          <cell r="D217" t="str">
            <v xml:space="preserve">4 RUE DES PLANTES </v>
          </cell>
          <cell r="E217" t="str">
            <v>BP1</v>
          </cell>
          <cell r="F217">
            <v>71240</v>
          </cell>
          <cell r="G217" t="str">
            <v>SENNECEY LE GRAND</v>
          </cell>
        </row>
        <row r="218">
          <cell r="A218">
            <v>336</v>
          </cell>
          <cell r="B218" t="str">
            <v>COL</v>
          </cell>
          <cell r="C218" t="str">
            <v>EN FLEURETTE</v>
          </cell>
          <cell r="D218" t="str">
            <v>RUE DU STADE</v>
          </cell>
          <cell r="F218">
            <v>71460</v>
          </cell>
          <cell r="G218" t="str">
            <v>ST GENGOUX LE NATIONAL</v>
          </cell>
        </row>
        <row r="219">
          <cell r="A219">
            <v>338</v>
          </cell>
          <cell r="B219" t="str">
            <v>COL</v>
          </cell>
          <cell r="C219" t="str">
            <v>DU BOIS DES DAMES</v>
          </cell>
          <cell r="D219" t="str">
            <v xml:space="preserve">ROND POINT RENE CASSIN </v>
          </cell>
          <cell r="E219" t="str">
            <v>BP21</v>
          </cell>
          <cell r="F219">
            <v>71330</v>
          </cell>
          <cell r="G219" t="str">
            <v>ST GERMAIN DU BOIS</v>
          </cell>
        </row>
        <row r="220">
          <cell r="A220">
            <v>340</v>
          </cell>
          <cell r="B220" t="str">
            <v>COL</v>
          </cell>
          <cell r="C220" t="str">
            <v>LES CHENES ROUGES</v>
          </cell>
          <cell r="D220" t="str">
            <v>2, RUE DES CHENES ROUGES</v>
          </cell>
          <cell r="F220">
            <v>71370</v>
          </cell>
          <cell r="G220" t="str">
            <v>ST GERMAIN PLAIN</v>
          </cell>
        </row>
        <row r="221">
          <cell r="A221">
            <v>342</v>
          </cell>
          <cell r="B221" t="str">
            <v>COL</v>
          </cell>
          <cell r="C221" t="str">
            <v>VIVANT DENON</v>
          </cell>
          <cell r="D221" t="str">
            <v>44 RUE LEON PERNOT</v>
          </cell>
          <cell r="F221">
            <v>71380</v>
          </cell>
          <cell r="G221" t="str">
            <v>ST MARCEL</v>
          </cell>
        </row>
        <row r="222">
          <cell r="A222">
            <v>344</v>
          </cell>
          <cell r="B222" t="str">
            <v>COL</v>
          </cell>
          <cell r="C222" t="str">
            <v>OLIVIER DE LA MARCHE</v>
          </cell>
          <cell r="D222" t="str">
            <v xml:space="preserve">LE BOURG </v>
          </cell>
          <cell r="E222" t="str">
            <v>BP 5</v>
          </cell>
          <cell r="F222">
            <v>71620</v>
          </cell>
          <cell r="G222" t="str">
            <v>ST MARTIN EN BRESSE</v>
          </cell>
        </row>
        <row r="223">
          <cell r="A223">
            <v>346</v>
          </cell>
          <cell r="B223" t="str">
            <v>COL</v>
          </cell>
          <cell r="C223" t="str">
            <v>LOUIS PASTEUR</v>
          </cell>
          <cell r="D223" t="str">
            <v xml:space="preserve">RUE DES HORTENSIAS </v>
          </cell>
          <cell r="E223" t="str">
            <v>BP 93</v>
          </cell>
          <cell r="F223">
            <v>71100</v>
          </cell>
          <cell r="G223" t="str">
            <v>ST REMY</v>
          </cell>
        </row>
        <row r="224">
          <cell r="A224">
            <v>348</v>
          </cell>
          <cell r="B224" t="str">
            <v>COL</v>
          </cell>
          <cell r="C224" t="str">
            <v>NICOLAS COPERNIC</v>
          </cell>
          <cell r="D224" t="str">
            <v>RUE LOUIS AUBLANC</v>
          </cell>
          <cell r="F224">
            <v>71230</v>
          </cell>
          <cell r="G224" t="str">
            <v>ST VALLIER</v>
          </cell>
        </row>
        <row r="225">
          <cell r="A225">
            <v>350</v>
          </cell>
          <cell r="B225" t="str">
            <v>LYC</v>
          </cell>
          <cell r="C225" t="str">
            <v>GABRIEL VOISIN</v>
          </cell>
          <cell r="D225" t="str">
            <v>RUE ST JEAN</v>
          </cell>
          <cell r="E225" t="str">
            <v>BP 72</v>
          </cell>
          <cell r="F225">
            <v>71700</v>
          </cell>
          <cell r="G225" t="str">
            <v>TOURNUS</v>
          </cell>
        </row>
        <row r="226">
          <cell r="A226">
            <v>351</v>
          </cell>
          <cell r="B226" t="str">
            <v>LA</v>
          </cell>
          <cell r="C226" t="str">
            <v>AGRICOLE</v>
          </cell>
          <cell r="D226" t="str">
            <v xml:space="preserve">LES PERRIERES </v>
          </cell>
          <cell r="E226" t="str">
            <v>BP 99</v>
          </cell>
          <cell r="F226">
            <v>71700</v>
          </cell>
          <cell r="G226" t="str">
            <v>TOURNUS</v>
          </cell>
        </row>
        <row r="227">
          <cell r="A227">
            <v>352</v>
          </cell>
          <cell r="B227" t="str">
            <v>COL</v>
          </cell>
          <cell r="C227" t="str">
            <v>EN BAGATELLE</v>
          </cell>
          <cell r="D227" t="str">
            <v xml:space="preserve">RUE ST JEAN </v>
          </cell>
          <cell r="E227" t="str">
            <v>BP 80</v>
          </cell>
          <cell r="F227">
            <v>71700</v>
          </cell>
          <cell r="G227" t="str">
            <v>TOURNUS</v>
          </cell>
        </row>
        <row r="228">
          <cell r="A228">
            <v>354</v>
          </cell>
          <cell r="B228" t="str">
            <v>COL</v>
          </cell>
          <cell r="C228" t="str">
            <v>LES TROIS RIVIERES</v>
          </cell>
          <cell r="D228" t="str">
            <v xml:space="preserve">PLACE DE L'HOTEL DE VILLE </v>
          </cell>
          <cell r="E228" t="str">
            <v>BP 11</v>
          </cell>
          <cell r="F228">
            <v>71350</v>
          </cell>
          <cell r="G228" t="str">
            <v>VERDUN SUR DOUBS</v>
          </cell>
        </row>
        <row r="229">
          <cell r="A229">
            <v>401</v>
          </cell>
          <cell r="B229" t="str">
            <v>COL</v>
          </cell>
          <cell r="C229" t="str">
            <v>LA CROIX DE L'ORME</v>
          </cell>
          <cell r="D229" t="str">
            <v>LA CROIX DE L ORME</v>
          </cell>
          <cell r="F229">
            <v>89110</v>
          </cell>
          <cell r="G229" t="str">
            <v>AILLANT SUR THOLON</v>
          </cell>
        </row>
        <row r="230">
          <cell r="A230">
            <v>402</v>
          </cell>
          <cell r="B230" t="str">
            <v>COL</v>
          </cell>
          <cell r="C230" t="str">
            <v>CHENEVIERE DES ARBRES</v>
          </cell>
          <cell r="D230" t="str">
            <v>10 RUE DU COLLEGE</v>
          </cell>
          <cell r="F230">
            <v>89160</v>
          </cell>
          <cell r="G230" t="str">
            <v>ANCY LE FRANC</v>
          </cell>
        </row>
        <row r="231">
          <cell r="A231">
            <v>403</v>
          </cell>
          <cell r="B231" t="str">
            <v>COL</v>
          </cell>
          <cell r="C231" t="str">
            <v>ALBERT CAMUS</v>
          </cell>
          <cell r="D231" t="str">
            <v>17 AVENUE HAUSSMANN</v>
          </cell>
          <cell r="F231">
            <v>89015</v>
          </cell>
          <cell r="G231" t="str">
            <v>AUXERRE</v>
          </cell>
        </row>
        <row r="232">
          <cell r="A232">
            <v>404</v>
          </cell>
          <cell r="B232" t="str">
            <v>COL</v>
          </cell>
          <cell r="C232" t="str">
            <v>BIENVENU MARTIN</v>
          </cell>
          <cell r="D232" t="str">
            <v>3 AVENUE RODIN</v>
          </cell>
          <cell r="F232">
            <v>89015</v>
          </cell>
          <cell r="G232" t="str">
            <v>AUXERRE</v>
          </cell>
        </row>
        <row r="233">
          <cell r="A233">
            <v>405</v>
          </cell>
          <cell r="B233" t="str">
            <v>COL</v>
          </cell>
          <cell r="C233" t="str">
            <v>DENFERT ROCHEREAU</v>
          </cell>
          <cell r="D233" t="str">
            <v>1 AVENUE DENFERT ROCHEREAU</v>
          </cell>
          <cell r="F233">
            <v>89015</v>
          </cell>
          <cell r="G233" t="str">
            <v>AUXERRE</v>
          </cell>
        </row>
        <row r="234">
          <cell r="A234">
            <v>406</v>
          </cell>
          <cell r="B234" t="str">
            <v>COL</v>
          </cell>
          <cell r="C234" t="str">
            <v>PAUL BERT</v>
          </cell>
          <cell r="D234" t="str">
            <v xml:space="preserve">4 AVENUE DE PROVENCE </v>
          </cell>
          <cell r="E234" t="str">
            <v>BP 34</v>
          </cell>
          <cell r="F234">
            <v>89010</v>
          </cell>
          <cell r="G234" t="str">
            <v>AUXERRE</v>
          </cell>
        </row>
        <row r="235">
          <cell r="A235">
            <v>407</v>
          </cell>
          <cell r="B235" t="str">
            <v>COL</v>
          </cell>
          <cell r="C235" t="str">
            <v>ST JOSEPH</v>
          </cell>
          <cell r="D235" t="str">
            <v>1 BD DE LA MARNE</v>
          </cell>
          <cell r="F235">
            <v>89015</v>
          </cell>
          <cell r="G235" t="str">
            <v>AUXERRE CEDEX</v>
          </cell>
        </row>
        <row r="236">
          <cell r="A236">
            <v>408</v>
          </cell>
          <cell r="B236" t="str">
            <v>LYC</v>
          </cell>
          <cell r="C236" t="str">
            <v>JACQUES AMYOT</v>
          </cell>
          <cell r="D236" t="str">
            <v>3 RUE DE L ETANG ST VIGIER</v>
          </cell>
          <cell r="F236">
            <v>89000</v>
          </cell>
          <cell r="G236" t="str">
            <v>AUXERRE</v>
          </cell>
        </row>
        <row r="237">
          <cell r="A237">
            <v>409</v>
          </cell>
          <cell r="B237" t="str">
            <v>LYC</v>
          </cell>
          <cell r="C237" t="str">
            <v>JOSEPH FOURIER</v>
          </cell>
          <cell r="D237" t="str">
            <v>RUE R POINCARE</v>
          </cell>
          <cell r="E237" t="str">
            <v>BP 26</v>
          </cell>
          <cell r="F237">
            <v>89010</v>
          </cell>
          <cell r="G237" t="str">
            <v>AUXERRE</v>
          </cell>
        </row>
        <row r="238">
          <cell r="A238">
            <v>410</v>
          </cell>
          <cell r="B238" t="str">
            <v>LYC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411</v>
          </cell>
          <cell r="B239" t="str">
            <v>LP</v>
          </cell>
          <cell r="C239" t="str">
            <v>VAUBAN</v>
          </cell>
          <cell r="D239" t="str">
            <v xml:space="preserve">22 RUE FAIDHERBE </v>
          </cell>
          <cell r="E239" t="str">
            <v>BP 60</v>
          </cell>
          <cell r="F239">
            <v>89010</v>
          </cell>
          <cell r="G239" t="str">
            <v>AUXERRE CEDEX</v>
          </cell>
        </row>
        <row r="240">
          <cell r="A240">
            <v>412</v>
          </cell>
          <cell r="B240" t="str">
            <v>LP</v>
          </cell>
          <cell r="C240" t="str">
            <v>ST GERMAIN</v>
          </cell>
          <cell r="D240" t="str">
            <v>2 PLACE SAINT GERMAIN</v>
          </cell>
          <cell r="F240">
            <v>89000</v>
          </cell>
          <cell r="G240" t="str">
            <v>AUXERRE</v>
          </cell>
        </row>
        <row r="241">
          <cell r="A241">
            <v>415</v>
          </cell>
          <cell r="B241" t="str">
            <v>COL</v>
          </cell>
          <cell r="C241" t="str">
            <v>JEANNE D'ARC</v>
          </cell>
          <cell r="D241" t="str">
            <v>69 GRANDE RUE</v>
          </cell>
          <cell r="F241">
            <v>89200</v>
          </cell>
          <cell r="G241" t="str">
            <v>AVALLON</v>
          </cell>
        </row>
        <row r="242">
          <cell r="A242">
            <v>416</v>
          </cell>
          <cell r="B242" t="str">
            <v>COL</v>
          </cell>
          <cell r="C242" t="str">
            <v>MAURICE CLAVEL</v>
          </cell>
          <cell r="D242" t="str">
            <v xml:space="preserve">9 RUE DES ECOLES </v>
          </cell>
          <cell r="E242" t="str">
            <v>BP 186</v>
          </cell>
          <cell r="F242">
            <v>89206</v>
          </cell>
          <cell r="G242" t="str">
            <v>AVALLON</v>
          </cell>
        </row>
        <row r="243">
          <cell r="A243">
            <v>417</v>
          </cell>
          <cell r="B243" t="str">
            <v>COL</v>
          </cell>
          <cell r="C243" t="str">
            <v>PARC DES CHAUMES</v>
          </cell>
          <cell r="D243" t="str">
            <v xml:space="preserve">25 AV DU PARC DES CHAUME </v>
          </cell>
          <cell r="E243" t="str">
            <v>BP 166</v>
          </cell>
          <cell r="F243">
            <v>89206</v>
          </cell>
          <cell r="G243" t="str">
            <v>AVALLON CEDEX</v>
          </cell>
        </row>
        <row r="244">
          <cell r="A244">
            <v>418</v>
          </cell>
          <cell r="B244" t="str">
            <v>LYC</v>
          </cell>
          <cell r="C244" t="str">
            <v>PARC DES CHAUMES</v>
          </cell>
          <cell r="D244" t="str">
            <v>14/16 AVENUE DU PARC DES CHAUMES BP 187</v>
          </cell>
          <cell r="F244">
            <v>89200</v>
          </cell>
          <cell r="G244" t="str">
            <v>AVALLON</v>
          </cell>
        </row>
        <row r="245">
          <cell r="A245">
            <v>419</v>
          </cell>
          <cell r="B245" t="str">
            <v>LYC</v>
          </cell>
          <cell r="C245" t="str">
            <v>JEANNE D'ARC</v>
          </cell>
          <cell r="D245" t="str">
            <v>69 GRANDE RUE</v>
          </cell>
          <cell r="F245">
            <v>89200</v>
          </cell>
          <cell r="G245" t="str">
            <v>AVALLON</v>
          </cell>
        </row>
        <row r="246">
          <cell r="A246">
            <v>421</v>
          </cell>
          <cell r="B246" t="str">
            <v>COL</v>
          </cell>
          <cell r="C246" t="str">
            <v>DE PUISAYE SITE ALEXANDRE DET</v>
          </cell>
          <cell r="D246" t="str">
            <v>5 AVENUE DE BOURGOGNE</v>
          </cell>
          <cell r="F246">
            <v>89220</v>
          </cell>
          <cell r="G246" t="str">
            <v>BLENEAU</v>
          </cell>
        </row>
        <row r="247">
          <cell r="A247">
            <v>423</v>
          </cell>
          <cell r="B247" t="str">
            <v>COL</v>
          </cell>
          <cell r="C247" t="str">
            <v>PHILIPPE COUSTEAU</v>
          </cell>
          <cell r="D247" t="str">
            <v>2 RUE ANDRE GIBAULT</v>
          </cell>
          <cell r="F247">
            <v>89210</v>
          </cell>
          <cell r="G247" t="str">
            <v>BRIENON SUR ARMANCON</v>
          </cell>
        </row>
        <row r="248">
          <cell r="A248">
            <v>425</v>
          </cell>
          <cell r="B248" t="str">
            <v>COL</v>
          </cell>
          <cell r="C248" t="str">
            <v>PIERRE ET JEAN LEROUGE</v>
          </cell>
          <cell r="D248" t="str">
            <v>RUE DES PICARDS</v>
          </cell>
          <cell r="F248">
            <v>89800</v>
          </cell>
          <cell r="G248" t="str">
            <v>CHABLIS</v>
          </cell>
        </row>
        <row r="249">
          <cell r="A249">
            <v>426</v>
          </cell>
          <cell r="B249" t="str">
            <v>LA</v>
          </cell>
          <cell r="C249" t="str">
            <v>SCHWEITZER</v>
          </cell>
          <cell r="D249" t="str">
            <v>1 AVENUE SCHWEITZER</v>
          </cell>
          <cell r="F249">
            <v>89290</v>
          </cell>
          <cell r="G249" t="str">
            <v>CHAMPS SUR YONNE</v>
          </cell>
        </row>
        <row r="250">
          <cell r="A250">
            <v>427</v>
          </cell>
          <cell r="B250" t="str">
            <v>COL</v>
          </cell>
          <cell r="C250" t="str">
            <v>LES CINQ RIVIERES</v>
          </cell>
          <cell r="D250" t="str">
            <v>RUE DU COLLEGE</v>
          </cell>
          <cell r="F250">
            <v>89120</v>
          </cell>
          <cell r="G250" t="str">
            <v>CHARNY</v>
          </cell>
        </row>
        <row r="251">
          <cell r="A251">
            <v>429</v>
          </cell>
          <cell r="B251" t="str">
            <v>COL</v>
          </cell>
          <cell r="C251" t="str">
            <v>JEAN ROCH COIGNET</v>
          </cell>
          <cell r="D251" t="str">
            <v>8 ET 10 RUE DE LA FORTERRE</v>
          </cell>
          <cell r="F251">
            <v>89560</v>
          </cell>
          <cell r="G251" t="str">
            <v>COURSON LES CARRIERES</v>
          </cell>
        </row>
        <row r="252">
          <cell r="A252">
            <v>431</v>
          </cell>
          <cell r="B252" t="str">
            <v>COL</v>
          </cell>
          <cell r="C252" t="str">
            <v>MARIE-NOEL</v>
          </cell>
          <cell r="D252" t="str">
            <v xml:space="preserve">7 BOULEVARD DE GODALMING </v>
          </cell>
          <cell r="E252" t="str">
            <v>BP 245</v>
          </cell>
          <cell r="F252">
            <v>89306</v>
          </cell>
          <cell r="G252" t="str">
            <v>JOIGNY</v>
          </cell>
        </row>
        <row r="253">
          <cell r="A253">
            <v>432</v>
          </cell>
          <cell r="B253" t="str">
            <v>COL</v>
          </cell>
          <cell r="C253" t="str">
            <v>SAINT JACQUES</v>
          </cell>
          <cell r="D253" t="str">
            <v>6 RUE DU FAUBOURG SAINT</v>
          </cell>
          <cell r="F253">
            <v>89300</v>
          </cell>
          <cell r="G253" t="str">
            <v>JOIGNY</v>
          </cell>
        </row>
        <row r="254">
          <cell r="A254">
            <v>433</v>
          </cell>
          <cell r="B254" t="str">
            <v>LYC</v>
          </cell>
          <cell r="C254" t="str">
            <v>LOUIS  DAVIER</v>
          </cell>
          <cell r="D254" t="str">
            <v xml:space="preserve">RUE MOLIERE </v>
          </cell>
          <cell r="E254" t="str">
            <v>BP 247</v>
          </cell>
          <cell r="F254">
            <v>89306</v>
          </cell>
          <cell r="G254" t="str">
            <v>JOIGNY CEDEX</v>
          </cell>
        </row>
        <row r="255">
          <cell r="A255">
            <v>434</v>
          </cell>
          <cell r="B255" t="str">
            <v>AUT</v>
          </cell>
          <cell r="C255" t="str">
            <v>EREA</v>
          </cell>
          <cell r="D255" t="str">
            <v xml:space="preserve">13 RUE JULES VERNE </v>
          </cell>
          <cell r="E255" t="str">
            <v>BP 243</v>
          </cell>
          <cell r="F255">
            <v>89306</v>
          </cell>
          <cell r="G255" t="str">
            <v>JOIGNY</v>
          </cell>
        </row>
        <row r="256">
          <cell r="A256">
            <v>436</v>
          </cell>
          <cell r="B256" t="str">
            <v>COL</v>
          </cell>
          <cell r="C256" t="str">
            <v>JACQUES PREVERT</v>
          </cell>
          <cell r="D256" t="str">
            <v>6 RUE CLAUDE DEBUSSY</v>
          </cell>
          <cell r="F256">
            <v>89400</v>
          </cell>
          <cell r="G256" t="str">
            <v>MIGENNES</v>
          </cell>
        </row>
        <row r="257">
          <cell r="A257">
            <v>437</v>
          </cell>
          <cell r="B257" t="str">
            <v>COL</v>
          </cell>
          <cell r="C257" t="str">
            <v>PAUL FOURREY</v>
          </cell>
          <cell r="D257" t="str">
            <v>1 RUE DU 4 SEPTEMBRE</v>
          </cell>
          <cell r="F257">
            <v>89400</v>
          </cell>
          <cell r="G257" t="str">
            <v>MIGENNES</v>
          </cell>
        </row>
        <row r="258">
          <cell r="A258">
            <v>438</v>
          </cell>
          <cell r="B258" t="str">
            <v>LP</v>
          </cell>
          <cell r="C258" t="str">
            <v>BLAISE PASCAL</v>
          </cell>
          <cell r="D258" t="str">
            <v>20 TER AVENUE DES COSMONAUTES</v>
          </cell>
          <cell r="F258">
            <v>89400</v>
          </cell>
          <cell r="G258" t="str">
            <v>MIGENNES</v>
          </cell>
        </row>
        <row r="259">
          <cell r="A259">
            <v>440</v>
          </cell>
          <cell r="B259" t="str">
            <v>COL</v>
          </cell>
          <cell r="C259" t="str">
            <v>MILES DE NOYERS</v>
          </cell>
          <cell r="D259" t="str">
            <v>24 BIS RUE DU PONT NEUF</v>
          </cell>
          <cell r="F259">
            <v>89310</v>
          </cell>
          <cell r="G259" t="str">
            <v>NOYERS</v>
          </cell>
        </row>
        <row r="260">
          <cell r="A260">
            <v>441</v>
          </cell>
          <cell r="B260" t="str">
            <v>COL</v>
          </cell>
          <cell r="C260" t="str">
            <v>A MALRAUX</v>
          </cell>
          <cell r="D260" t="str">
            <v xml:space="preserve">AVENUE DU STADE DE ST BO </v>
          </cell>
          <cell r="E260" t="str">
            <v>BP 804</v>
          </cell>
          <cell r="F260">
            <v>89108</v>
          </cell>
          <cell r="G260" t="str">
            <v>PARON</v>
          </cell>
        </row>
        <row r="261">
          <cell r="A261">
            <v>442</v>
          </cell>
          <cell r="B261" t="str">
            <v>COL</v>
          </cell>
          <cell r="C261" t="str">
            <v>RESTIF DE LA BRETONNE</v>
          </cell>
          <cell r="D261" t="str">
            <v>AVENUE DES DROITS DE L'HOMME</v>
          </cell>
          <cell r="F261">
            <v>89140</v>
          </cell>
          <cell r="G261" t="str">
            <v>PONT SUR YONNE</v>
          </cell>
        </row>
        <row r="262">
          <cell r="A262">
            <v>444</v>
          </cell>
          <cell r="B262" t="str">
            <v>COL</v>
          </cell>
          <cell r="C262" t="str">
            <v>CHAMPS PLAISANTS</v>
          </cell>
          <cell r="D262" t="str">
            <v xml:space="preserve">5 RUE COLETTE </v>
          </cell>
          <cell r="E262" t="str">
            <v>BP 635</v>
          </cell>
          <cell r="F262">
            <v>89106</v>
          </cell>
          <cell r="G262" t="str">
            <v>SENS</v>
          </cell>
        </row>
        <row r="263">
          <cell r="A263">
            <v>445</v>
          </cell>
          <cell r="B263" t="str">
            <v>COL</v>
          </cell>
          <cell r="C263" t="str">
            <v>MONTPEZAT</v>
          </cell>
          <cell r="D263" t="str">
            <v xml:space="preserve">2 RUE DE MONTPEZAT </v>
          </cell>
          <cell r="E263" t="str">
            <v>BP 656</v>
          </cell>
          <cell r="F263">
            <v>89106</v>
          </cell>
          <cell r="G263" t="str">
            <v>SENS CEDEX</v>
          </cell>
        </row>
        <row r="264">
          <cell r="A264">
            <v>446</v>
          </cell>
          <cell r="B264" t="str">
            <v>COL</v>
          </cell>
          <cell r="C264" t="str">
            <v>SAINT ETIENNE</v>
          </cell>
          <cell r="D264" t="str">
            <v>200 RUE DE LA RESISTANCE</v>
          </cell>
          <cell r="F264">
            <v>89100</v>
          </cell>
          <cell r="G264" t="str">
            <v>SENS</v>
          </cell>
        </row>
        <row r="265">
          <cell r="A265">
            <v>447</v>
          </cell>
          <cell r="B265" t="str">
            <v>COL</v>
          </cell>
          <cell r="C265" t="str">
            <v>STEPHANE MALLARME</v>
          </cell>
          <cell r="D265" t="str">
            <v xml:space="preserve">18 RUE DES TROIS CROISSANTS </v>
          </cell>
          <cell r="E265" t="str">
            <v>BP 626</v>
          </cell>
          <cell r="F265">
            <v>89106</v>
          </cell>
          <cell r="G265" t="str">
            <v>SENS</v>
          </cell>
        </row>
        <row r="266">
          <cell r="A266">
            <v>448</v>
          </cell>
          <cell r="B266" t="str">
            <v>LYC</v>
          </cell>
          <cell r="C266" t="str">
            <v>CATHERINE ET RAYMOND JANOT</v>
          </cell>
          <cell r="D266" t="str">
            <v>1 PLACE LECH  WALESA</v>
          </cell>
          <cell r="F266">
            <v>89094</v>
          </cell>
          <cell r="G266" t="str">
            <v>SENS CEDEX</v>
          </cell>
        </row>
        <row r="267">
          <cell r="A267">
            <v>449</v>
          </cell>
          <cell r="B267" t="str">
            <v>LYC</v>
          </cell>
          <cell r="C267" t="str">
            <v>SAINT ETIENNE</v>
          </cell>
          <cell r="D267" t="str">
            <v>2 RUE LEON VERNIS</v>
          </cell>
          <cell r="F267">
            <v>89100</v>
          </cell>
          <cell r="G267" t="str">
            <v>SENS</v>
          </cell>
        </row>
        <row r="268">
          <cell r="A268">
            <v>450</v>
          </cell>
          <cell r="B268" t="str">
            <v>LP</v>
          </cell>
          <cell r="C268" t="str">
            <v>PIERRE ET MARIE CURIE</v>
          </cell>
          <cell r="D268" t="str">
            <v>1 PLACE LECH WALESA</v>
          </cell>
          <cell r="F268">
            <v>89094</v>
          </cell>
          <cell r="G268" t="str">
            <v>SENS CEDEX</v>
          </cell>
        </row>
        <row r="269">
          <cell r="A269">
            <v>452</v>
          </cell>
          <cell r="B269" t="str">
            <v>COL</v>
          </cell>
          <cell r="C269" t="str">
            <v>ARMAND NOGUES</v>
          </cell>
          <cell r="D269" t="str">
            <v>ALLEE DES PLATANES</v>
          </cell>
          <cell r="F269">
            <v>89170</v>
          </cell>
          <cell r="G269" t="str">
            <v>ST FARGEAU</v>
          </cell>
        </row>
        <row r="270">
          <cell r="A270">
            <v>454</v>
          </cell>
          <cell r="B270" t="str">
            <v>COL</v>
          </cell>
          <cell r="C270" t="str">
            <v>MARCEL AYME</v>
          </cell>
          <cell r="D270" t="str">
            <v>4 RUE PIERRE COUDRY</v>
          </cell>
          <cell r="F270">
            <v>89600</v>
          </cell>
          <cell r="G270" t="str">
            <v>ST FLORENTIN</v>
          </cell>
        </row>
        <row r="271">
          <cell r="A271">
            <v>456</v>
          </cell>
          <cell r="B271" t="str">
            <v>COL</v>
          </cell>
          <cell r="C271" t="str">
            <v>JEAN BERTIN</v>
          </cell>
          <cell r="D271" t="str">
            <v>205 RUE DES CHAMPS BARDEAUX</v>
          </cell>
          <cell r="F271">
            <v>89015</v>
          </cell>
          <cell r="G271" t="str">
            <v>ST GEORGES SUR BAULCHE</v>
          </cell>
        </row>
        <row r="272">
          <cell r="A272">
            <v>458</v>
          </cell>
          <cell r="B272" t="str">
            <v>COL</v>
          </cell>
          <cell r="C272" t="str">
            <v>COLETTE</v>
          </cell>
          <cell r="D272" t="str">
            <v>RUE DU MOULIN A VENT</v>
          </cell>
          <cell r="F272">
            <v>89520</v>
          </cell>
          <cell r="G272" t="str">
            <v>ST SAUVEUR PUISAYE</v>
          </cell>
        </row>
        <row r="273">
          <cell r="A273">
            <v>459</v>
          </cell>
          <cell r="B273" t="str">
            <v>COL</v>
          </cell>
          <cell r="C273" t="str">
            <v>DU GATINAIS EN BOURGOGNE</v>
          </cell>
          <cell r="D273" t="str">
            <v xml:space="preserve">33 RUE CHARLES BOULLE </v>
          </cell>
          <cell r="E273" t="str">
            <v>BP 14</v>
          </cell>
          <cell r="F273">
            <v>89150</v>
          </cell>
          <cell r="G273" t="str">
            <v>ST VALERIEN</v>
          </cell>
        </row>
        <row r="274">
          <cell r="A274">
            <v>461</v>
          </cell>
          <cell r="B274" t="str">
            <v>COL</v>
          </cell>
          <cell r="C274" t="str">
            <v>ABEL MINARD</v>
          </cell>
          <cell r="D274" t="str">
            <v>RUE ABEL MINARD</v>
          </cell>
          <cell r="F274">
            <v>89700</v>
          </cell>
          <cell r="G274" t="str">
            <v>TONNERRE</v>
          </cell>
        </row>
        <row r="275">
          <cell r="A275">
            <v>462</v>
          </cell>
          <cell r="B275" t="str">
            <v>LYC</v>
          </cell>
          <cell r="C275" t="str">
            <v>CHEVALIER D'EON</v>
          </cell>
          <cell r="D275" t="str">
            <v xml:space="preserve">2 PLACE EDMOND JACOB </v>
          </cell>
          <cell r="E275" t="str">
            <v>BP 86</v>
          </cell>
          <cell r="F275">
            <v>89700</v>
          </cell>
          <cell r="G275" t="str">
            <v>TONNERRE</v>
          </cell>
        </row>
        <row r="276">
          <cell r="A276">
            <v>464</v>
          </cell>
          <cell r="B276" t="str">
            <v>COL</v>
          </cell>
          <cell r="C276" t="str">
            <v>PIERRE LAROUSSE</v>
          </cell>
          <cell r="D276" t="str">
            <v>6 RUE DES MONTAGNES</v>
          </cell>
          <cell r="F276">
            <v>89130</v>
          </cell>
          <cell r="G276" t="str">
            <v>TOUCY</v>
          </cell>
        </row>
        <row r="277">
          <cell r="A277">
            <v>465</v>
          </cell>
          <cell r="B277" t="str">
            <v>LYC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466</v>
          </cell>
          <cell r="B278" t="str">
            <v>LA</v>
          </cell>
          <cell r="C278" t="str">
            <v>LA BROSSE</v>
          </cell>
          <cell r="D278" t="str">
            <v>LA BROSSE</v>
          </cell>
          <cell r="F278">
            <v>89290</v>
          </cell>
          <cell r="G278" t="str">
            <v>VENOY</v>
          </cell>
        </row>
        <row r="279">
          <cell r="A279">
            <v>468</v>
          </cell>
          <cell r="B279" t="str">
            <v>COL</v>
          </cell>
          <cell r="C279" t="str">
            <v>ANDRE LEROY GOURHAN</v>
          </cell>
          <cell r="D279" t="str">
            <v xml:space="preserve">ROUTE DE TONNERRE </v>
          </cell>
          <cell r="E279" t="str">
            <v>BP 26</v>
          </cell>
          <cell r="F279">
            <v>89270</v>
          </cell>
          <cell r="G279" t="str">
            <v>VERMENTON</v>
          </cell>
        </row>
        <row r="280">
          <cell r="A280">
            <v>470</v>
          </cell>
          <cell r="B280" t="str">
            <v>COL</v>
          </cell>
          <cell r="C280" t="str">
            <v>GASTON RAMON</v>
          </cell>
          <cell r="D280" t="str">
            <v>22 AVENUE DE KIRCHBERG</v>
          </cell>
          <cell r="F280">
            <v>89190</v>
          </cell>
          <cell r="G280" t="str">
            <v>VILLENEUVE L ARCHEVEQUE</v>
          </cell>
        </row>
        <row r="281">
          <cell r="A281">
            <v>472</v>
          </cell>
          <cell r="B281" t="str">
            <v>COL</v>
          </cell>
          <cell r="C281" t="str">
            <v>CLAUDE DEBUSSY</v>
          </cell>
          <cell r="D281" t="str">
            <v>RUE ANTOINE ST EXUPERY</v>
          </cell>
          <cell r="F281">
            <v>89340</v>
          </cell>
          <cell r="G281" t="str">
            <v>VILLENEUVE LA GUYARD</v>
          </cell>
        </row>
        <row r="282">
          <cell r="A282">
            <v>474</v>
          </cell>
          <cell r="B282" t="str">
            <v>COL</v>
          </cell>
          <cell r="C282" t="str">
            <v>CHATEAUBRIAND</v>
          </cell>
          <cell r="D282" t="str">
            <v xml:space="preserve">BOULEVARD VICTOR HUGO </v>
          </cell>
          <cell r="E282" t="str">
            <v>BP 95</v>
          </cell>
          <cell r="F282">
            <v>89500</v>
          </cell>
          <cell r="G282" t="str">
            <v>VILLENEUVE SUR YONNE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19" sqref="G19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7.28515625" style="8" customWidth="1"/>
    <col min="4" max="4" width="5.42578125" style="8" customWidth="1"/>
    <col min="5" max="5" width="4.7109375" style="8" customWidth="1"/>
    <col min="6" max="6" width="3.8554687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10</v>
      </c>
      <c r="D2" s="5"/>
      <c r="E2" s="5"/>
      <c r="F2" s="6"/>
    </row>
    <row r="3" spans="1:7" ht="15.75" x14ac:dyDescent="0.25">
      <c r="A3" s="2"/>
      <c r="B3" s="18"/>
      <c r="C3" s="3" t="s">
        <v>7</v>
      </c>
      <c r="D3" s="7"/>
      <c r="E3" s="7"/>
      <c r="F3" s="6"/>
    </row>
    <row r="4" spans="1:7" ht="15.75" x14ac:dyDescent="0.25">
      <c r="A4" s="3"/>
      <c r="B4" s="19"/>
      <c r="C4" s="3" t="s">
        <v>8</v>
      </c>
      <c r="D4" s="4"/>
      <c r="E4" s="4"/>
    </row>
    <row r="5" spans="1:7" ht="15.75" x14ac:dyDescent="0.25">
      <c r="A5" s="3"/>
      <c r="B5" s="19"/>
      <c r="C5" s="3" t="s">
        <v>9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29" t="s">
        <v>13</v>
      </c>
      <c r="B8" s="30"/>
      <c r="C8" s="30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>
        <v>202</v>
      </c>
      <c r="C10" s="24" t="str">
        <f t="shared" ref="C10:C12" si="0">IF(ISBLANK(B10)," ",VLOOKUP(B10,LYC,2,FALSE)&amp;" "&amp;VLOOKUP(B10,LYC,3,FALSE)&amp;",  "&amp;VLOOKUP(B10,LYC,7,FALSE))</f>
        <v>LYC MILITAIRE,  AUTUN CEDEX</v>
      </c>
      <c r="D10" s="20">
        <v>2</v>
      </c>
      <c r="E10" s="13"/>
      <c r="F10" s="13"/>
      <c r="G10" s="21"/>
    </row>
    <row r="11" spans="1:7" x14ac:dyDescent="0.25">
      <c r="A11" s="14">
        <v>2</v>
      </c>
      <c r="B11" s="12">
        <v>202</v>
      </c>
      <c r="C11" s="10" t="str">
        <f t="shared" si="0"/>
        <v>LYC MILITAIRE,  AUTUN CEDEX</v>
      </c>
      <c r="D11" s="12">
        <v>1</v>
      </c>
      <c r="E11" s="11"/>
      <c r="F11" s="13"/>
    </row>
    <row r="12" spans="1:7" x14ac:dyDescent="0.25">
      <c r="A12" s="14">
        <v>3</v>
      </c>
      <c r="B12" s="12">
        <v>202</v>
      </c>
      <c r="C12" s="10" t="str">
        <f t="shared" si="0"/>
        <v>LYC MILITAIRE,  AUTUN CEDEX</v>
      </c>
      <c r="D12" s="12">
        <v>3</v>
      </c>
      <c r="E12" s="11"/>
      <c r="F12" s="13"/>
    </row>
    <row r="13" spans="1:7" x14ac:dyDescent="0.25">
      <c r="A13" s="14">
        <v>4</v>
      </c>
      <c r="B13" s="12">
        <v>201</v>
      </c>
      <c r="C13" s="10" t="str">
        <f t="shared" ref="C13" si="1">IF(ISBLANK(B13)," ",VLOOKUP(B13,LYC,2,FALSE)&amp;" "&amp;VLOOKUP(B13,LYC,3,FALSE)&amp;",  "&amp;VLOOKUP(B13,LYC,7,FALSE))</f>
        <v>LYC BONAPARTE,  AUTUN CEDEX</v>
      </c>
      <c r="D13" s="12">
        <v>3</v>
      </c>
      <c r="E13" s="11"/>
      <c r="F13" s="13"/>
    </row>
    <row r="14" spans="1:7" x14ac:dyDescent="0.25">
      <c r="A14" s="14">
        <v>5</v>
      </c>
      <c r="B14" s="12">
        <v>201</v>
      </c>
      <c r="C14" s="10" t="str">
        <f t="shared" ref="C14" si="2">IF(ISBLANK(B14)," ",VLOOKUP(B14,LYC,2,FALSE)&amp;" "&amp;VLOOKUP(B14,LYC,3,FALSE)&amp;",  "&amp;VLOOKUP(B14,LYC,7,FALSE))</f>
        <v>LYC BONAPARTE,  AUTUN CEDEX</v>
      </c>
      <c r="D14" s="12">
        <v>4</v>
      </c>
      <c r="E14" s="11"/>
      <c r="F14" s="13"/>
    </row>
    <row r="16" spans="1:7" x14ac:dyDescent="0.25">
      <c r="A16" s="29" t="s">
        <v>14</v>
      </c>
      <c r="B16" s="30"/>
      <c r="C16" s="30"/>
    </row>
    <row r="17" spans="1:6" x14ac:dyDescent="0.25">
      <c r="A17" s="13" t="s">
        <v>2</v>
      </c>
      <c r="B17" s="20" t="s">
        <v>3</v>
      </c>
      <c r="C17" s="13" t="s">
        <v>1</v>
      </c>
      <c r="D17" s="13" t="s">
        <v>4</v>
      </c>
      <c r="E17" s="13" t="s">
        <v>5</v>
      </c>
      <c r="F17" s="13" t="s">
        <v>6</v>
      </c>
    </row>
    <row r="18" spans="1:6" x14ac:dyDescent="0.25">
      <c r="A18" s="14">
        <v>1</v>
      </c>
      <c r="B18" s="20">
        <v>202</v>
      </c>
      <c r="C18" s="24" t="str">
        <f t="shared" ref="C18:C19" si="3">IF(ISBLANK(B18)," ",VLOOKUP(B18,LYC,2,FALSE)&amp;" "&amp;VLOOKUP(B18,LYC,3,FALSE)&amp;",  "&amp;VLOOKUP(B18,LYC,7,FALSE))</f>
        <v>LYC MILITAIRE,  AUTUN CEDEX</v>
      </c>
      <c r="D18" s="20">
        <v>1</v>
      </c>
      <c r="E18" s="13"/>
      <c r="F18" s="13"/>
    </row>
    <row r="19" spans="1:6" x14ac:dyDescent="0.25">
      <c r="A19" s="14">
        <v>2</v>
      </c>
      <c r="B19" s="12">
        <v>201</v>
      </c>
      <c r="C19" s="10" t="str">
        <f t="shared" si="3"/>
        <v>LYC BONAPARTE,  AUTUN CEDEX</v>
      </c>
      <c r="D19" s="12">
        <v>1</v>
      </c>
      <c r="E19" s="11"/>
      <c r="F19" s="13"/>
    </row>
    <row r="20" spans="1:6" x14ac:dyDescent="0.25">
      <c r="A20" s="22"/>
      <c r="B20" s="15"/>
      <c r="C20" s="23"/>
      <c r="D20" s="15"/>
      <c r="E20" s="9"/>
      <c r="F20" s="27"/>
    </row>
    <row r="21" spans="1:6" x14ac:dyDescent="0.25">
      <c r="A21" s="29" t="s">
        <v>11</v>
      </c>
      <c r="B21" s="29"/>
      <c r="C21" s="29"/>
    </row>
    <row r="22" spans="1:6" x14ac:dyDescent="0.25">
      <c r="A22" s="13" t="s">
        <v>2</v>
      </c>
      <c r="B22" s="20" t="s">
        <v>3</v>
      </c>
      <c r="C22" s="13" t="s">
        <v>1</v>
      </c>
      <c r="D22" s="13" t="s">
        <v>4</v>
      </c>
      <c r="E22" s="13" t="s">
        <v>5</v>
      </c>
      <c r="F22" s="13" t="s">
        <v>6</v>
      </c>
    </row>
    <row r="23" spans="1:6" x14ac:dyDescent="0.25">
      <c r="A23" s="14">
        <v>1</v>
      </c>
      <c r="B23" s="20">
        <v>242</v>
      </c>
      <c r="C23" s="24" t="str">
        <f t="shared" ref="C23:C27" si="4">IF(ISBLANK(B23)," ",VLOOKUP(B23,LYC,2,FALSE)&amp;" "&amp;VLOOKUP(B23,LYC,3,FALSE)&amp;",  "&amp;VLOOKUP(B23,LYC,7,FALSE))</f>
        <v>LYC JULIEN WITTMER,  CHAROLLES</v>
      </c>
      <c r="D23" s="20">
        <v>1</v>
      </c>
      <c r="E23" s="13"/>
      <c r="F23" s="13"/>
    </row>
    <row r="24" spans="1:6" x14ac:dyDescent="0.25">
      <c r="A24" s="14">
        <v>2</v>
      </c>
      <c r="B24" s="12">
        <v>202</v>
      </c>
      <c r="C24" s="10" t="str">
        <f t="shared" si="4"/>
        <v>LYC MILITAIRE,  AUTUN CEDEX</v>
      </c>
      <c r="D24" s="12">
        <v>3</v>
      </c>
      <c r="E24" s="11"/>
      <c r="F24" s="13"/>
    </row>
    <row r="25" spans="1:6" x14ac:dyDescent="0.25">
      <c r="A25" s="14">
        <v>3</v>
      </c>
      <c r="B25" s="12">
        <v>242</v>
      </c>
      <c r="C25" s="10" t="str">
        <f t="shared" si="4"/>
        <v>LYC JULIEN WITTMER,  CHAROLLES</v>
      </c>
      <c r="D25" s="12">
        <v>3</v>
      </c>
      <c r="E25" s="11"/>
      <c r="F25" s="13"/>
    </row>
    <row r="26" spans="1:6" x14ac:dyDescent="0.25">
      <c r="A26" s="14">
        <v>4</v>
      </c>
      <c r="B26" s="12">
        <v>253</v>
      </c>
      <c r="C26" s="10" t="str">
        <f t="shared" si="4"/>
        <v>LYC LA PRAT'S,  CLUNY</v>
      </c>
      <c r="D26" s="12">
        <v>1</v>
      </c>
      <c r="E26" s="11"/>
      <c r="F26" s="13"/>
    </row>
    <row r="27" spans="1:6" x14ac:dyDescent="0.25">
      <c r="A27" s="14">
        <v>5</v>
      </c>
      <c r="B27" s="12">
        <v>202</v>
      </c>
      <c r="C27" s="10" t="str">
        <f t="shared" si="4"/>
        <v>LYC MILITAIRE,  AUTUN CEDEX</v>
      </c>
      <c r="D27" s="12">
        <v>2</v>
      </c>
      <c r="E27" s="11"/>
      <c r="F27" s="13"/>
    </row>
    <row r="28" spans="1:6" x14ac:dyDescent="0.25">
      <c r="A28" s="14">
        <v>6</v>
      </c>
      <c r="B28" s="12">
        <v>202</v>
      </c>
      <c r="C28" s="10" t="str">
        <f t="shared" ref="C28:C30" si="5">IF(ISBLANK(B28)," ",VLOOKUP(B28,LYC,2,FALSE)&amp;" "&amp;VLOOKUP(B28,LYC,3,FALSE)&amp;",  "&amp;VLOOKUP(B28,LYC,7,FALSE))</f>
        <v>LYC MILITAIRE,  AUTUN CEDEX</v>
      </c>
      <c r="D28" s="12">
        <v>1</v>
      </c>
      <c r="E28" s="11"/>
      <c r="F28" s="13"/>
    </row>
    <row r="29" spans="1:6" x14ac:dyDescent="0.25">
      <c r="A29" s="14">
        <v>7</v>
      </c>
      <c r="B29" s="12">
        <v>242</v>
      </c>
      <c r="C29" s="10" t="str">
        <f t="shared" si="5"/>
        <v>LYC JULIEN WITTMER,  CHAROLLES</v>
      </c>
      <c r="D29" s="12">
        <v>2</v>
      </c>
      <c r="E29" s="11"/>
      <c r="F29" s="13"/>
    </row>
    <row r="30" spans="1:6" x14ac:dyDescent="0.25">
      <c r="A30" s="14">
        <v>8</v>
      </c>
      <c r="B30" s="12">
        <v>297</v>
      </c>
      <c r="C30" s="10" t="str">
        <f t="shared" si="5"/>
        <v>LYC LAMARTINE,  MACON</v>
      </c>
      <c r="D30" s="12">
        <v>1</v>
      </c>
      <c r="E30" s="11"/>
      <c r="F30" s="13"/>
    </row>
    <row r="32" spans="1:6" x14ac:dyDescent="0.25">
      <c r="A32" s="29" t="s">
        <v>12</v>
      </c>
      <c r="B32" s="29"/>
      <c r="C32" s="29"/>
    </row>
    <row r="33" spans="1:6" x14ac:dyDescent="0.25">
      <c r="A33" s="13" t="s">
        <v>2</v>
      </c>
      <c r="B33" s="20" t="s">
        <v>3</v>
      </c>
      <c r="C33" s="13" t="s">
        <v>1</v>
      </c>
      <c r="D33" s="13" t="s">
        <v>4</v>
      </c>
      <c r="E33" s="13" t="s">
        <v>5</v>
      </c>
      <c r="F33" s="13" t="s">
        <v>6</v>
      </c>
    </row>
    <row r="34" spans="1:6" x14ac:dyDescent="0.25">
      <c r="A34" s="14">
        <v>1</v>
      </c>
      <c r="B34" s="20">
        <v>242</v>
      </c>
      <c r="C34" s="24" t="str">
        <f t="shared" ref="C34:C36" si="6">IF(ISBLANK(B34)," ",VLOOKUP(B34,LYC,2,FALSE)&amp;" "&amp;VLOOKUP(B34,LYC,3,FALSE)&amp;",  "&amp;VLOOKUP(B34,LYC,7,FALSE))</f>
        <v>LYC JULIEN WITTMER,  CHAROLLES</v>
      </c>
      <c r="D34" s="20">
        <v>1</v>
      </c>
      <c r="E34" s="13"/>
      <c r="F34" s="13"/>
    </row>
    <row r="35" spans="1:6" x14ac:dyDescent="0.25">
      <c r="A35" s="14">
        <v>2</v>
      </c>
      <c r="B35" s="12">
        <v>201</v>
      </c>
      <c r="C35" s="10" t="str">
        <f t="shared" si="6"/>
        <v>LYC BONAPARTE,  AUTUN CEDEX</v>
      </c>
      <c r="D35" s="12">
        <v>2</v>
      </c>
      <c r="E35" s="11"/>
      <c r="F35" s="13"/>
    </row>
    <row r="36" spans="1:6" x14ac:dyDescent="0.25">
      <c r="A36" s="14">
        <v>3</v>
      </c>
      <c r="B36" s="12">
        <v>253</v>
      </c>
      <c r="C36" s="10" t="str">
        <f t="shared" si="6"/>
        <v>LYC LA PRAT'S,  CLUNY</v>
      </c>
      <c r="D36" s="12">
        <v>1</v>
      </c>
      <c r="E36" s="11"/>
      <c r="F36" s="13"/>
    </row>
  </sheetData>
  <mergeCells count="4">
    <mergeCell ref="A8:C8"/>
    <mergeCell ref="A16:C16"/>
    <mergeCell ref="A21:C21"/>
    <mergeCell ref="A32:C3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16" sqref="G16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6.5703125" style="8" customWidth="1"/>
    <col min="4" max="4" width="5.42578125" style="8" customWidth="1"/>
    <col min="5" max="5" width="6.140625" style="8" customWidth="1"/>
    <col min="6" max="6" width="5" style="8" customWidth="1"/>
    <col min="7" max="16384" width="11.42578125" style="8"/>
  </cols>
  <sheetData>
    <row r="1" spans="1:10" ht="21" x14ac:dyDescent="0.35">
      <c r="A1" s="1"/>
      <c r="B1" s="17"/>
      <c r="C1" s="1" t="s">
        <v>0</v>
      </c>
      <c r="D1" s="5"/>
      <c r="E1" s="5"/>
      <c r="F1" s="6"/>
    </row>
    <row r="2" spans="1:10" ht="21" x14ac:dyDescent="0.35">
      <c r="A2" s="1"/>
      <c r="B2" s="17"/>
      <c r="C2" s="1" t="s">
        <v>15</v>
      </c>
      <c r="D2" s="5"/>
      <c r="E2" s="5"/>
      <c r="F2" s="6"/>
    </row>
    <row r="3" spans="1:10" ht="15.75" x14ac:dyDescent="0.25">
      <c r="A3" s="2"/>
      <c r="B3" s="18"/>
      <c r="C3" s="3" t="s">
        <v>16</v>
      </c>
      <c r="D3" s="7"/>
      <c r="E3" s="7"/>
      <c r="F3" s="6"/>
    </row>
    <row r="4" spans="1:10" ht="15.75" x14ac:dyDescent="0.25">
      <c r="A4" s="3"/>
      <c r="B4" s="19"/>
      <c r="C4" s="3" t="s">
        <v>8</v>
      </c>
      <c r="D4" s="4"/>
      <c r="E4" s="4"/>
    </row>
    <row r="5" spans="1:10" ht="15.75" x14ac:dyDescent="0.25">
      <c r="A5" s="3"/>
      <c r="B5" s="19"/>
      <c r="C5" s="3" t="s">
        <v>17</v>
      </c>
      <c r="D5" s="4"/>
      <c r="E5" s="4"/>
    </row>
    <row r="6" spans="1:10" ht="15.75" customHeight="1" x14ac:dyDescent="0.25">
      <c r="A6" s="3"/>
      <c r="B6" s="19"/>
      <c r="C6" s="3"/>
      <c r="D6" s="4"/>
      <c r="E6" s="4"/>
    </row>
    <row r="8" spans="1:10" x14ac:dyDescent="0.25">
      <c r="A8" s="31"/>
      <c r="B8" s="31"/>
      <c r="C8" s="31"/>
    </row>
    <row r="9" spans="1:10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10" ht="16.5" x14ac:dyDescent="0.25">
      <c r="A10" s="14">
        <v>1</v>
      </c>
      <c r="B10" s="20">
        <v>202</v>
      </c>
      <c r="C10" s="24" t="str">
        <f t="shared" ref="C10:C11" si="0">IF(ISBLANK(B10)," ",VLOOKUP(B10,LYC,2,FALSE)&amp;" "&amp;VLOOKUP(B10,LYC,3,FALSE)&amp;",  "&amp;VLOOKUP(B10,LYC,7,FALSE))</f>
        <v>LYC MILITAIRE,  AUTUN CEDEX</v>
      </c>
      <c r="D10" s="20">
        <v>1</v>
      </c>
      <c r="E10" s="13"/>
      <c r="F10" s="13"/>
      <c r="J10" s="28"/>
    </row>
    <row r="11" spans="1:10" x14ac:dyDescent="0.25">
      <c r="A11" s="14">
        <v>2</v>
      </c>
      <c r="B11" s="25">
        <v>202</v>
      </c>
      <c r="C11" s="10" t="str">
        <f t="shared" si="0"/>
        <v>LYC MILITAIRE,  AUTUN CEDEX</v>
      </c>
      <c r="D11" s="25">
        <v>2</v>
      </c>
      <c r="E11" s="26"/>
      <c r="F11" s="26"/>
      <c r="J11"/>
    </row>
    <row r="12" spans="1:10" ht="16.5" x14ac:dyDescent="0.25">
      <c r="A12" s="14">
        <v>3</v>
      </c>
      <c r="B12" s="25">
        <v>228</v>
      </c>
      <c r="C12" s="10" t="str">
        <f t="shared" ref="C12" si="1">IF(ISBLANK(B12)," ",VLOOKUP(B12,LYC,2,FALSE)&amp;" "&amp;VLOOKUP(B12,LYC,3,FALSE)&amp;",  "&amp;VLOOKUP(B12,LYC,7,FALSE))</f>
        <v>LYC POLYVALENT EMILAND GAUTHEY,  CHALON SUR SAONE</v>
      </c>
      <c r="D12" s="25">
        <v>1</v>
      </c>
      <c r="E12" s="26"/>
      <c r="F12" s="26"/>
      <c r="J12" s="28"/>
    </row>
    <row r="13" spans="1:10" x14ac:dyDescent="0.25">
      <c r="A13" s="14">
        <v>4</v>
      </c>
      <c r="B13" s="25">
        <v>297</v>
      </c>
      <c r="C13" s="10" t="str">
        <f t="shared" ref="C13" si="2">IF(ISBLANK(B13)," ",VLOOKUP(B13,LYC,2,FALSE)&amp;" "&amp;VLOOKUP(B13,LYC,3,FALSE)&amp;",  "&amp;VLOOKUP(B13,LYC,7,FALSE))</f>
        <v>LYC LAMARTINE,  MACON</v>
      </c>
      <c r="D13" s="25">
        <v>1</v>
      </c>
      <c r="E13" s="26"/>
      <c r="F13" s="26"/>
      <c r="J13"/>
    </row>
    <row r="14" spans="1:10" x14ac:dyDescent="0.25">
      <c r="A14" s="14">
        <v>5</v>
      </c>
      <c r="B14" s="25">
        <v>350</v>
      </c>
      <c r="C14" s="10" t="str">
        <f t="shared" ref="C14:C15" si="3">IF(ISBLANK(B14)," ",VLOOKUP(B14,LYC,2,FALSE)&amp;" "&amp;VLOOKUP(B14,LYC,3,FALSE)&amp;",  "&amp;VLOOKUP(B14,LYC,7,FALSE))</f>
        <v>LYC GABRIEL VOISIN,  TOURNUS</v>
      </c>
      <c r="D14" s="25">
        <v>1</v>
      </c>
      <c r="E14" s="26"/>
      <c r="F14" s="26"/>
      <c r="J14"/>
    </row>
    <row r="15" spans="1:10" ht="16.5" x14ac:dyDescent="0.25">
      <c r="A15" s="14">
        <v>6</v>
      </c>
      <c r="B15" s="25">
        <v>299</v>
      </c>
      <c r="C15" s="10" t="str">
        <f t="shared" si="3"/>
        <v>LYC PRIVE OZANAM,  MACON</v>
      </c>
      <c r="D15" s="25">
        <v>1</v>
      </c>
      <c r="E15" s="26"/>
      <c r="F15" s="26"/>
      <c r="J15" s="28"/>
    </row>
    <row r="16" spans="1:10" x14ac:dyDescent="0.25">
      <c r="J16"/>
    </row>
    <row r="17" spans="10:10" ht="16.5" x14ac:dyDescent="0.25">
      <c r="J17" s="28"/>
    </row>
    <row r="18" spans="10:10" x14ac:dyDescent="0.25">
      <c r="J18"/>
    </row>
    <row r="19" spans="10:10" ht="16.5" x14ac:dyDescent="0.25">
      <c r="J19" s="28"/>
    </row>
    <row r="20" spans="10:10" x14ac:dyDescent="0.25">
      <c r="J20"/>
    </row>
    <row r="21" spans="10:10" ht="16.5" x14ac:dyDescent="0.25">
      <c r="J21" s="28"/>
    </row>
    <row r="22" spans="10:10" x14ac:dyDescent="0.25">
      <c r="J22"/>
    </row>
    <row r="23" spans="10:10" ht="16.5" x14ac:dyDescent="0.25">
      <c r="J23" s="28"/>
    </row>
    <row r="24" spans="10:10" x14ac:dyDescent="0.25">
      <c r="J24"/>
    </row>
    <row r="25" spans="10:10" ht="16.5" x14ac:dyDescent="0.25">
      <c r="J25" s="28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BAD LYC TRIO Z. Ouest J2</vt:lpstr>
      <vt:lpstr>COUPE DEPT VOLLEY LYC FILLES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2022-03-31T08:47:06Z</dcterms:modified>
</cp:coreProperties>
</file>